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d1fa3d5fc3c4b6c/website/100 bits and pieces/001 Grading students/"/>
    </mc:Choice>
  </mc:AlternateContent>
  <xr:revisionPtr revIDLastSave="0" documentId="8_{6EFD3866-B9E9-44B1-9370-2D1EBF23FEA8}" xr6:coauthVersionLast="47" xr6:coauthVersionMax="47" xr10:uidLastSave="{00000000-0000-0000-0000-000000000000}"/>
  <bookViews>
    <workbookView xWindow="-28920" yWindow="-120" windowWidth="29040" windowHeight="15720" xr2:uid="{633C7F06-5FFB-4D25-BD7F-E6AFB1338297}"/>
  </bookViews>
  <sheets>
    <sheet name="examp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D12" i="2" s="1"/>
  <c r="I6" i="2"/>
  <c r="E13" i="2" s="1"/>
  <c r="I7" i="2"/>
  <c r="D14" i="2" s="1"/>
  <c r="I8" i="2"/>
  <c r="H15" i="2" s="1"/>
  <c r="I4" i="2"/>
  <c r="G11" i="2" s="1"/>
  <c r="G15" i="2" l="1"/>
  <c r="E15" i="2"/>
  <c r="F11" i="2"/>
  <c r="H14" i="2"/>
  <c r="F15" i="2"/>
  <c r="F14" i="2"/>
  <c r="E14" i="2"/>
  <c r="E11" i="2"/>
  <c r="E16" i="2" s="1"/>
  <c r="G14" i="2"/>
  <c r="H12" i="2"/>
  <c r="D11" i="2"/>
  <c r="F12" i="2"/>
  <c r="G12" i="2"/>
  <c r="D15" i="2"/>
  <c r="E12" i="2"/>
  <c r="H11" i="2"/>
  <c r="D19" i="2" a="1"/>
  <c r="G13" i="2"/>
  <c r="G16" i="2" s="1"/>
  <c r="H13" i="2"/>
  <c r="F13" i="2"/>
  <c r="D13" i="2"/>
  <c r="H16" i="2" l="1"/>
  <c r="D16" i="2"/>
  <c r="F16" i="2"/>
  <c r="D19" i="2"/>
  <c r="I16" i="2" l="1"/>
  <c r="F20" i="2" s="1"/>
  <c r="F22" i="2" s="1"/>
  <c r="E29" i="2" s="1"/>
  <c r="D20" i="2"/>
  <c r="D22" i="2" s="1"/>
  <c r="E27" i="2" s="1"/>
  <c r="H20" i="2"/>
  <c r="H22" i="2" s="1"/>
  <c r="E31" i="2" s="1"/>
  <c r="E20" i="2"/>
  <c r="E22" i="2" s="1"/>
  <c r="E28" i="2" s="1"/>
  <c r="G20" i="2" l="1"/>
  <c r="G22" i="2" s="1"/>
  <c r="E30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<sst xmlns="http://schemas.openxmlformats.org/spreadsheetml/2006/main" count="38" uniqueCount="12">
  <si>
    <t>student a</t>
  </si>
  <si>
    <t>student b</t>
  </si>
  <si>
    <t>student c</t>
  </si>
  <si>
    <t>student d</t>
  </si>
  <si>
    <t>student e</t>
  </si>
  <si>
    <t>average</t>
  </si>
  <si>
    <t>total</t>
  </si>
  <si>
    <t>relative deviation</t>
  </si>
  <si>
    <t>average grade</t>
  </si>
  <si>
    <t>grade correction</t>
  </si>
  <si>
    <t>group grade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</si>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</sst>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2" borderId="0" xfId="0" applyFill="1" applyAlignment="1">
      <alignment horizontal="right" vertical="top"/>
    </xf>
    <xf numFmtId="2" fontId="0" fillId="2" borderId="2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9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0B11-C057-4705-AD06-2B5C5100610A}">
  <dimension ref="C2:J31"/>
  <sheetViews>
    <sheetView tabSelected="1" workbookViewId="0">
      <selection activeCell="J9" sqref="J9"/>
    </sheetView>
  </sheetViews>
  <sheetFormatPr defaultRowHeight="15" x14ac:dyDescent="0.25"/>
  <cols>
    <col min="1" max="2" width="9.140625" style="4"/>
    <col min="3" max="3" width="16.140625" style="4" bestFit="1" customWidth="1"/>
    <col min="4" max="4" width="9.7109375" style="4" bestFit="1" customWidth="1"/>
    <col min="5" max="5" width="10.28515625" style="4" bestFit="1" customWidth="1"/>
    <col min="6" max="7" width="10.42578125" style="4" bestFit="1" customWidth="1"/>
    <col min="8" max="8" width="9.7109375" style="4" bestFit="1" customWidth="1"/>
    <col min="9" max="9" width="8" style="4" bestFit="1" customWidth="1"/>
    <col min="10" max="10" width="18.140625" style="4" bestFit="1" customWidth="1"/>
    <col min="11" max="16384" width="9.140625" style="4"/>
  </cols>
  <sheetData>
    <row r="2" spans="3:10" ht="15.75" thickBot="1" x14ac:dyDescent="0.3"/>
    <row r="3" spans="3:10" x14ac:dyDescent="0.25">
      <c r="D3" s="1" t="s">
        <v>0</v>
      </c>
      <c r="E3" s="5" t="s">
        <v>1</v>
      </c>
      <c r="F3" s="18" t="s">
        <v>2</v>
      </c>
      <c r="G3" s="5" t="s">
        <v>3</v>
      </c>
      <c r="H3" s="5" t="s">
        <v>4</v>
      </c>
      <c r="I3" s="6" t="s">
        <v>5</v>
      </c>
      <c r="J3" s="7"/>
    </row>
    <row r="4" spans="3:10" x14ac:dyDescent="0.25">
      <c r="C4" s="8" t="s">
        <v>0</v>
      </c>
      <c r="D4" s="3">
        <v>1</v>
      </c>
      <c r="E4" s="4">
        <v>1</v>
      </c>
      <c r="F4" s="19">
        <v>0</v>
      </c>
      <c r="G4" s="4">
        <v>1</v>
      </c>
      <c r="H4" s="4">
        <v>1</v>
      </c>
      <c r="I4" s="9">
        <f>AVERAGE(D4:H4)</f>
        <v>0.8</v>
      </c>
    </row>
    <row r="5" spans="3:10" x14ac:dyDescent="0.25">
      <c r="C5" s="8" t="s">
        <v>1</v>
      </c>
      <c r="D5" s="2">
        <v>-1</v>
      </c>
      <c r="E5" s="4">
        <v>0</v>
      </c>
      <c r="F5" s="19">
        <v>0</v>
      </c>
      <c r="G5" s="4">
        <v>-1</v>
      </c>
      <c r="H5" s="4">
        <v>-1</v>
      </c>
      <c r="I5" s="9">
        <f t="shared" ref="I5:I8" si="0">AVERAGE(D5:H5)</f>
        <v>-0.6</v>
      </c>
    </row>
    <row r="6" spans="3:10" x14ac:dyDescent="0.25">
      <c r="C6" s="8" t="s">
        <v>2</v>
      </c>
      <c r="D6" s="2">
        <v>-1</v>
      </c>
      <c r="E6" s="4">
        <v>-1</v>
      </c>
      <c r="F6" s="19">
        <v>2</v>
      </c>
      <c r="G6" s="4">
        <v>-2</v>
      </c>
      <c r="H6" s="4">
        <v>-1</v>
      </c>
      <c r="I6" s="9">
        <f t="shared" si="0"/>
        <v>-0.6</v>
      </c>
    </row>
    <row r="7" spans="3:10" x14ac:dyDescent="0.25">
      <c r="C7" s="8" t="s">
        <v>3</v>
      </c>
      <c r="D7" s="2">
        <v>0</v>
      </c>
      <c r="E7" s="4">
        <v>0</v>
      </c>
      <c r="F7" s="19">
        <v>0</v>
      </c>
      <c r="G7" s="4">
        <v>1</v>
      </c>
      <c r="H7" s="4">
        <v>0</v>
      </c>
      <c r="I7" s="9">
        <f t="shared" si="0"/>
        <v>0.2</v>
      </c>
    </row>
    <row r="8" spans="3:10" ht="15.75" thickBot="1" x14ac:dyDescent="0.3">
      <c r="C8" s="8" t="s">
        <v>4</v>
      </c>
      <c r="D8" s="2">
        <v>1</v>
      </c>
      <c r="E8" s="4">
        <v>0</v>
      </c>
      <c r="F8" s="20">
        <v>0</v>
      </c>
      <c r="G8" s="4">
        <v>1</v>
      </c>
      <c r="H8" s="4">
        <v>1</v>
      </c>
      <c r="I8" s="9">
        <f t="shared" si="0"/>
        <v>0.6</v>
      </c>
    </row>
    <row r="9" spans="3:10" ht="15.75" thickBot="1" x14ac:dyDescent="0.3">
      <c r="C9" s="8"/>
    </row>
    <row r="10" spans="3:10" x14ac:dyDescent="0.25">
      <c r="C10" s="8"/>
      <c r="D10" s="5" t="s">
        <v>0</v>
      </c>
      <c r="E10" s="5" t="s">
        <v>1</v>
      </c>
      <c r="F10" s="18" t="s">
        <v>2</v>
      </c>
      <c r="G10" s="5" t="s">
        <v>3</v>
      </c>
      <c r="H10" s="5" t="s">
        <v>4</v>
      </c>
    </row>
    <row r="11" spans="3:10" x14ac:dyDescent="0.25">
      <c r="C11" s="8" t="s">
        <v>0</v>
      </c>
      <c r="D11" s="10">
        <f>(D4-$I4)^2</f>
        <v>3.999999999999998E-2</v>
      </c>
      <c r="E11" s="7">
        <f t="shared" ref="E11:H11" si="1">(E4-$I4)^2</f>
        <v>3.999999999999998E-2</v>
      </c>
      <c r="F11" s="19">
        <f t="shared" si="1"/>
        <v>0.64000000000000012</v>
      </c>
      <c r="G11" s="7">
        <f t="shared" si="1"/>
        <v>3.999999999999998E-2</v>
      </c>
      <c r="H11" s="7">
        <f t="shared" si="1"/>
        <v>3.999999999999998E-2</v>
      </c>
    </row>
    <row r="12" spans="3:10" x14ac:dyDescent="0.25">
      <c r="C12" s="8" t="s">
        <v>1</v>
      </c>
      <c r="D12" s="10">
        <f t="shared" ref="D12:H15" si="2">(D5-$I5)^2</f>
        <v>0.16000000000000003</v>
      </c>
      <c r="E12" s="7">
        <f t="shared" si="2"/>
        <v>0.36</v>
      </c>
      <c r="F12" s="19">
        <f t="shared" si="2"/>
        <v>0.36</v>
      </c>
      <c r="G12" s="7">
        <f t="shared" si="2"/>
        <v>0.16000000000000003</v>
      </c>
      <c r="H12" s="7">
        <f t="shared" si="2"/>
        <v>0.16000000000000003</v>
      </c>
    </row>
    <row r="13" spans="3:10" x14ac:dyDescent="0.25">
      <c r="C13" s="8" t="s">
        <v>2</v>
      </c>
      <c r="D13" s="10">
        <f t="shared" si="2"/>
        <v>0.16000000000000003</v>
      </c>
      <c r="E13" s="7">
        <f t="shared" si="2"/>
        <v>0.16000000000000003</v>
      </c>
      <c r="F13" s="19">
        <f t="shared" si="2"/>
        <v>6.7600000000000007</v>
      </c>
      <c r="G13" s="7">
        <f t="shared" si="2"/>
        <v>1.9599999999999997</v>
      </c>
      <c r="H13" s="7">
        <f t="shared" si="2"/>
        <v>0.16000000000000003</v>
      </c>
    </row>
    <row r="14" spans="3:10" x14ac:dyDescent="0.25">
      <c r="C14" s="8" t="s">
        <v>3</v>
      </c>
      <c r="D14" s="10">
        <f t="shared" si="2"/>
        <v>4.0000000000000008E-2</v>
      </c>
      <c r="E14" s="7">
        <f t="shared" si="2"/>
        <v>4.0000000000000008E-2</v>
      </c>
      <c r="F14" s="19">
        <f t="shared" si="2"/>
        <v>4.0000000000000008E-2</v>
      </c>
      <c r="G14" s="7">
        <f t="shared" si="2"/>
        <v>0.64000000000000012</v>
      </c>
      <c r="H14" s="7">
        <f t="shared" si="2"/>
        <v>4.0000000000000008E-2</v>
      </c>
    </row>
    <row r="15" spans="3:10" x14ac:dyDescent="0.25">
      <c r="C15" s="8" t="s">
        <v>4</v>
      </c>
      <c r="D15" s="10">
        <f t="shared" si="2"/>
        <v>0.16000000000000003</v>
      </c>
      <c r="E15" s="7">
        <f t="shared" si="2"/>
        <v>0.36</v>
      </c>
      <c r="F15" s="19">
        <f>(F8-$I8)^2</f>
        <v>0.36</v>
      </c>
      <c r="G15" s="7">
        <f t="shared" si="2"/>
        <v>0.16000000000000003</v>
      </c>
      <c r="H15" s="7">
        <f t="shared" si="2"/>
        <v>0.16000000000000003</v>
      </c>
      <c r="I15" s="6" t="s">
        <v>5</v>
      </c>
    </row>
    <row r="16" spans="3:10" ht="15.75" thickBot="1" x14ac:dyDescent="0.3">
      <c r="C16" s="11" t="s">
        <v>6</v>
      </c>
      <c r="D16" s="12">
        <f>SUM(D11:D15)</f>
        <v>0.56000000000000005</v>
      </c>
      <c r="E16" s="9">
        <f t="shared" ref="E16:H16" si="3">SUM(E11:E15)</f>
        <v>0.96000000000000008</v>
      </c>
      <c r="F16" s="21">
        <f>SUM(F11:F15)</f>
        <v>8.16</v>
      </c>
      <c r="G16" s="9">
        <f t="shared" si="3"/>
        <v>2.96</v>
      </c>
      <c r="H16" s="9">
        <f t="shared" si="3"/>
        <v>0.56000000000000005</v>
      </c>
      <c r="I16" s="9">
        <f>AVERAGE(D16:H16)</f>
        <v>2.64</v>
      </c>
    </row>
    <row r="17" spans="3:8" ht="15.75" thickBot="1" x14ac:dyDescent="0.3"/>
    <row r="18" spans="3:8" x14ac:dyDescent="0.25">
      <c r="C18" s="8"/>
      <c r="D18" s="5" t="s">
        <v>0</v>
      </c>
      <c r="E18" s="5" t="s">
        <v>1</v>
      </c>
      <c r="F18" s="18" t="s">
        <v>2</v>
      </c>
      <c r="G18" s="5" t="s">
        <v>3</v>
      </c>
      <c r="H18" s="5" t="s">
        <v>4</v>
      </c>
    </row>
    <row r="19" spans="3:8" x14ac:dyDescent="0.25">
      <c r="C19" s="8" t="s">
        <v>8</v>
      </c>
      <c r="D19" s="10" cm="1">
        <f t="array" ref="D19:H19">TRANSPOSE(I4:I8)</f>
        <v>0.8</v>
      </c>
      <c r="E19" s="4">
        <v>-0.6</v>
      </c>
      <c r="F19" s="19">
        <v>-0.6</v>
      </c>
      <c r="G19" s="4">
        <v>0.2</v>
      </c>
      <c r="H19" s="4">
        <v>0.6</v>
      </c>
    </row>
    <row r="20" spans="3:8" x14ac:dyDescent="0.25">
      <c r="C20" s="13" t="s">
        <v>7</v>
      </c>
      <c r="D20" s="14">
        <f>-(D16-$I$16)/$I$16</f>
        <v>0.78787878787878785</v>
      </c>
      <c r="E20" s="15">
        <f>-(E16-$I$16)/$I$16</f>
        <v>0.63636363636363635</v>
      </c>
      <c r="F20" s="22">
        <f>-(F16-$I$16)/$I$16</f>
        <v>-2.0909090909090908</v>
      </c>
      <c r="G20" s="15">
        <f>-(G16-$I$16)/$I$16</f>
        <v>-0.12121212121212115</v>
      </c>
      <c r="H20" s="15">
        <f>-(H16-$I$16)/$I$16</f>
        <v>0.78787878787878785</v>
      </c>
    </row>
    <row r="21" spans="3:8" x14ac:dyDescent="0.25">
      <c r="F21" s="19"/>
    </row>
    <row r="22" spans="3:8" ht="15.75" thickBot="1" x14ac:dyDescent="0.3">
      <c r="C22" s="4" t="s">
        <v>9</v>
      </c>
      <c r="D22" s="14">
        <f>D19+D20</f>
        <v>1.5878787878787879</v>
      </c>
      <c r="E22" s="16">
        <f t="shared" ref="E22:H22" si="4">E19+E20</f>
        <v>3.6363636363636376E-2</v>
      </c>
      <c r="F22" s="23">
        <f t="shared" si="4"/>
        <v>-2.6909090909090909</v>
      </c>
      <c r="G22" s="16">
        <f t="shared" si="4"/>
        <v>7.8787878787878865E-2</v>
      </c>
      <c r="H22" s="16">
        <f t="shared" si="4"/>
        <v>1.3878787878787877</v>
      </c>
    </row>
    <row r="24" spans="3:8" x14ac:dyDescent="0.25">
      <c r="C24" s="8" t="s">
        <v>10</v>
      </c>
      <c r="D24" s="10">
        <v>7.5</v>
      </c>
    </row>
    <row r="26" spans="3:8" x14ac:dyDescent="0.25">
      <c r="E26" s="9" t="s">
        <v>11</v>
      </c>
    </row>
    <row r="27" spans="3:8" x14ac:dyDescent="0.25">
      <c r="D27" s="8" t="s">
        <v>0</v>
      </c>
      <c r="E27" s="17">
        <f>D24+D22</f>
        <v>9.0878787878787879</v>
      </c>
    </row>
    <row r="28" spans="3:8" x14ac:dyDescent="0.25">
      <c r="D28" s="8" t="s">
        <v>1</v>
      </c>
      <c r="E28" s="17">
        <f>D24+E22</f>
        <v>7.5363636363636362</v>
      </c>
    </row>
    <row r="29" spans="3:8" x14ac:dyDescent="0.25">
      <c r="D29" s="8" t="s">
        <v>2</v>
      </c>
      <c r="E29" s="17">
        <f>D24+F22</f>
        <v>4.8090909090909086</v>
      </c>
    </row>
    <row r="30" spans="3:8" x14ac:dyDescent="0.25">
      <c r="D30" s="8" t="s">
        <v>3</v>
      </c>
      <c r="E30" s="17">
        <f>G22+D24</f>
        <v>7.5787878787878791</v>
      </c>
    </row>
    <row r="31" spans="3:8" x14ac:dyDescent="0.25">
      <c r="D31" s="8" t="s">
        <v>4</v>
      </c>
      <c r="E31" s="17">
        <f>H22+D24</f>
        <v>8.8878787878787868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Klok</dc:creator>
  <cp:lastModifiedBy>Willem Klok</cp:lastModifiedBy>
  <dcterms:created xsi:type="dcterms:W3CDTF">2024-10-24T19:45:50Z</dcterms:created>
  <dcterms:modified xsi:type="dcterms:W3CDTF">2024-10-24T22:05:19Z</dcterms:modified>
</cp:coreProperties>
</file>